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https://rivagegestion.sharepoint.com/sites/LEC29FIDEAS/Documents partages/General/LEC29 2026/annexes 2026_WIP/"/>
    </mc:Choice>
  </mc:AlternateContent>
  <xr:revisionPtr revIDLastSave="435" documentId="11_78BFD5A1EFF8875FC32F93DCC8156C1533263072" xr6:coauthVersionLast="47" xr6:coauthVersionMax="47" xr10:uidLastSave="{26B4F4AE-A3D9-42A7-BC1C-CFE135F3081E}"/>
  <bookViews>
    <workbookView xWindow="-110" yWindow="-110" windowWidth="19420" windowHeight="10420" xr2:uid="{00000000-000D-0000-FFFF-FFFF00000000}"/>
  </bookViews>
  <sheets>
    <sheet name="Annexe D" sheetId="1" r:id="rId1"/>
  </sheets>
  <definedNames>
    <definedName name="_ftn1" localSheetId="0">'Annexe D'!$A$67</definedName>
    <definedName name="_ftnref1" localSheetId="0">'Annexe D'!$C$29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 l="1"/>
  <c r="F26" i="1"/>
  <c r="F24" i="1"/>
  <c r="F22" i="1"/>
  <c r="F63" i="1"/>
  <c r="F4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tc={8D2416F2-2356-46A5-81AE-D0490FBDBBDF}</author>
    <author>tc={E99B19F6-386B-41A6-A514-7A71F225E10C}</author>
    <author>tc={F1DB6717-D9D2-4804-9219-A081BAB94D0F}</author>
    <author>tc={2559ACC1-326D-4537-9375-13BB1225B311}</author>
  </authors>
  <commentList>
    <comment ref="F10" authorId="0" shapeId="0" xr:uid="{8D2416F2-2356-46A5-81AE-D0490FBDBBDF}">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(59+6)/(267+6)
Réponse :
    267-&gt;295
</t>
      </text>
    </comment>
    <comment ref="F11" authorId="1" shapeId="0" xr:uid="{E99B19F6-386B-41A6-A514-7A71F225E10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295+6 ACT</t>
      </text>
    </comment>
    <comment ref="F14" authorId="2" shapeId="0" xr:uid="{F1DB6717-D9D2-4804-9219-A081BAB94D0F}">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Les résolutions ESG retenues correspondent aux résolutions portant explicitement sur la stratégie climat, sur des dispositifs d’actionnariat salarié ou d’intéressement des collaborateurs, ainsi que sur un instrument de financement présentant une caractéristique sustainability-linked. Les résolutions relatives à la nomination ou à la rémunération des auditeurs du reporting de durabilité, les résolutions de rémunération classiques, les plans d’actions gratuites ou stock-options génériques, ainsi que les résolutions statutaires ou de gouvernance standard n’ont pas été retenues dans ce périmètre.
</t>
      </text>
    </comment>
    <comment ref="F30" authorId="3" shapeId="0" xr:uid="{2559ACC1-326D-4537-9375-13BB1225B31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[Tâches]
Une tâche ancrée à ce commentaire ne peut pas être affichée dans votre client.
Commentaire :
    @Thibault SOLER : est-ce qu’on laisse vide comme l’année dernière ou est-ce qu’on met des chiffres. J’ai du mal à voir la différence avec les indicateurs remplis plus bas en fait sur le charbon et le non conv
Réponse :
    on laisse vide comme optionnel, mieux que mettre des trucs bizarres 
Réponse :
    Ok ça marche. Par contre, ça serait cool d’essayer de suivre ces éléments dans le futur</t>
      </text>
    </comment>
  </commentList>
</comments>
</file>

<file path=xl/sharedStrings.xml><?xml version="1.0" encoding="utf-8"?>
<sst xmlns="http://schemas.openxmlformats.org/spreadsheetml/2006/main" count="166" uniqueCount="104">
  <si>
    <t xml:space="preserve">Annexe D - Indicateurs quantitatifs issus du D. 533-16-1 </t>
  </si>
  <si>
    <t>oui</t>
  </si>
  <si>
    <t>ATTENTION : Les sections ci-dessous apparaissent en cohérence avec les réponses que vous aurez fournies en annexe D (uniquement lorsque la section du décret 29LEC est indiquée comme présente au sein du rapport 29LEC de l'entité)
Pour rappel : les décimales doivent être délimitées à l'aide de point "." et non pas de virgules ","</t>
  </si>
  <si>
    <t>Référence réglementaire</t>
  </si>
  <si>
    <t>Catégorie d’indicateur</t>
  </si>
  <si>
    <t>Détail et numéro d’indicateur / d’alinéa</t>
  </si>
  <si>
    <t>Métrique</t>
  </si>
  <si>
    <t>Format</t>
  </si>
  <si>
    <t>Indicateur chiffré</t>
  </si>
  <si>
    <t>Article 1-III du décret d’application de l’article 29 LEC</t>
  </si>
  <si>
    <t>1. Informations relatives à la démarche générale de l’entité</t>
  </si>
  <si>
    <t>1.c. Part globale, en pourcentage, des encours sous gestion prenant en compte des critères environnementaux, sociaux et de qualité de gouvernance dans le montant total des encours gérés par l'entité</t>
  </si>
  <si>
    <t>En % des encours</t>
  </si>
  <si>
    <t>%</t>
  </si>
  <si>
    <r>
      <t xml:space="preserve">2. Informations relatives aux moyens internes déployés par l’entité
</t>
    </r>
    <r>
      <rPr>
        <i/>
        <sz val="9"/>
        <rFont val="Calibri"/>
        <family val="2"/>
        <scheme val="minor"/>
      </rPr>
      <t xml:space="preserve">Ces données doivent être celles de l'entité soumise au reporting 29LEC et non pas les données consolidées au niveau du groupe   
Pour rappel, ces indicateurs sont exigés par le décret 29LEC, les informations renseignées doivent reprendre celles que vous avez publiées dans votre rapport 29LEC entité    </t>
    </r>
  </si>
  <si>
    <t>2.a. Description des ressources financières, humaines et techniques dédiées à la prise en compte des critères environnementaux, sociaux et de qualité de gouvernance dans la stratégie d’investissement en les rapportant aux encours totaux gérés ou détenus par l’entité. La description inclut tout ou partie des indicateurs suivants: part, en pourcentage, des équivalents temps plein correspondants; part, en pourcentage, et montant, en euros, des budgets consacrés aux données environnementales, sociales et de qualité de gouvernance; montant des investissements dans la recherche; recours à des prestataires externes et fournisseurs de données</t>
  </si>
  <si>
    <t>Part en % des ETP concernés sur le total ETP</t>
  </si>
  <si>
    <r>
      <t>Part en % des budgets dédiés sur le total budget de l'in</t>
    </r>
    <r>
      <rPr>
        <u/>
        <sz val="9"/>
        <rFont val="Calibri"/>
        <family val="2"/>
        <scheme val="minor"/>
      </rPr>
      <t>stit</t>
    </r>
    <r>
      <rPr>
        <sz val="9"/>
        <rFont val="Calibri"/>
        <family val="2"/>
        <scheme val="minor"/>
      </rPr>
      <t>ution financière</t>
    </r>
  </si>
  <si>
    <t>Montants en € des budgets dédiés </t>
  </si>
  <si>
    <t>Montant monétaire (€)</t>
  </si>
  <si>
    <t xml:space="preserve"> Montant des investissements dans la recherche [2]</t>
  </si>
  <si>
    <r>
      <t xml:space="preserve">Nombre de prestataires externes et de fournisseurs de données sollicités </t>
    </r>
    <r>
      <rPr>
        <i/>
        <sz val="9"/>
        <rFont val="Calibri"/>
        <family val="2"/>
        <scheme val="minor"/>
      </rPr>
      <t>(il s'agit de l'ensemble de vos prestataires ou fournisseurs dont les données sont utilisées pour la prise en compte des critères ESG dans votre stratégie d'investissement)</t>
    </r>
  </si>
  <si>
    <t>Nombre</t>
  </si>
  <si>
    <t xml:space="preserve">4. Informations sur la stratégie d’engagement auprès des émetteurs ou vis-à-vis des sociétés de gestion ainsi que sur sa mise en œuvre </t>
  </si>
  <si>
    <r>
      <t xml:space="preserve">4.c. Bilan de la stratégie d’engagement mise en œuvre, qui peut notamment inclure la part des entreprises avec laquelle l’entité a initié un dialogue, les thématiques couvertes et les actions de suivi de cette stratégie
</t>
    </r>
    <r>
      <rPr>
        <b/>
        <sz val="9"/>
        <rFont val="Calibri"/>
        <family val="2"/>
        <scheme val="minor"/>
      </rPr>
      <t>ATTENTION</t>
    </r>
    <r>
      <rPr>
        <sz val="9"/>
        <rFont val="Calibri"/>
        <family val="2"/>
        <scheme val="minor"/>
      </rPr>
      <t xml:space="preserve"> : pour les acteurs qui ne gèrent que des fonds immobiliers ou d'infrastructure il s'agit des actions d'engagement menées auprès des prestataires, locataires, gestionnaires des biens, etc. (ce n'est donc pas nécessairement de l'engagement actionnarial)</t>
    </r>
  </si>
  <si>
    <t>Part en % des entreprises concernées par un dialogue sur l'ensemble des entreprises concernées par la thématique couverte</t>
  </si>
  <si>
    <t>Préciser le dénominateur de l'indicateur ci-dessus</t>
  </si>
  <si>
    <t>Texte</t>
  </si>
  <si>
    <t>Zone Euro - 301 entreprises</t>
  </si>
  <si>
    <r>
      <t xml:space="preserve">4.d. Bilan de la politique de vote, en particulier relatif aux dépôts et votes en assemblée générale de résolutions sur les enjeux environnementaux, sociaux et de qualité de gouvernance
</t>
    </r>
    <r>
      <rPr>
        <i/>
        <sz val="9"/>
        <rFont val="Calibri"/>
        <family val="2"/>
        <scheme val="minor"/>
      </rPr>
      <t xml:space="preserve">(Exemples de résolutions E, S ou G : traitant de la trajectoire de réduction des émissions de GES, de l'égalité F/H, du bien être au travail ou de la formation des membres du board sur des sujets climatiques ou de l'indexation de la rémunération des équipes exécutives à l'atteinte d'objectifs ESG) </t>
    </r>
  </si>
  <si>
    <t xml:space="preserve">Les indicateurs ci-dessous sont optionnels. Les acteurs ont évidemment la possibilité d'en publier d'autres au sein de leurs rapports 29LEC </t>
  </si>
  <si>
    <t>Nombre total de dépôts sur les enjeux ESG</t>
  </si>
  <si>
    <t xml:space="preserve">Nombre total de votes sur les enjeux ESG </t>
  </si>
  <si>
    <t>Nombre de dépôts sur les enjeux environnementaux</t>
  </si>
  <si>
    <t>Nombre de votes sur les enjeux environnementaux</t>
  </si>
  <si>
    <t>Nombre de dépôts sur les enjeux sociaux</t>
  </si>
  <si>
    <t>Nombre de votes sur les enjeux sociaux</t>
  </si>
  <si>
    <t>Nombre de dépots sur les enjeux de qualité de gouvernance</t>
  </si>
  <si>
    <t>Nombre de votes sur les enjeux de qualité de gouvernance</t>
  </si>
  <si>
    <t>% total de dépôts sur les enjeux ESG sur le total des dépots réalisés</t>
  </si>
  <si>
    <t>% total de votes (oui/non) sur les enjeux ESG sur le total des votes réalisés</t>
  </si>
  <si>
    <t>% de dépots sur les enjeux environnementaux sur le total des dépots réalisés</t>
  </si>
  <si>
    <t>% de votes sur les enjeux environnementaux sur le total des votes réalisés</t>
  </si>
  <si>
    <t>% de dépôts sur les enjeux sociaux sur le total des dépots réalisés</t>
  </si>
  <si>
    <t>% de votes sur les enjeux sociaux sur le total des votes réalisés</t>
  </si>
  <si>
    <t>% de dépôts sur les enjeux de qualité de gouvernance sur le total des dépots réalisés</t>
  </si>
  <si>
    <t>% de votes sur les enjeux de qualité de gouvernance sur le total des votes réalisés</t>
  </si>
  <si>
    <t>5.    informations relatives à la taxonomie européenne et aux combustibles fossiles</t>
  </si>
  <si>
    <t>5.b. Part des encours dans des entreprises actives dans le secteur des combustibles fossiles, au sens de l'acte délégué en vertu de l'article 4 de ce règlement.[1]</t>
  </si>
  <si>
    <t>Part des encours en %</t>
  </si>
  <si>
    <r>
      <t xml:space="preserve">Part des encours dans des entreprises actives dans le secteur du </t>
    </r>
    <r>
      <rPr>
        <b/>
        <sz val="9"/>
        <rFont val="Calibri"/>
        <family val="2"/>
        <scheme val="minor"/>
      </rPr>
      <t>charbon</t>
    </r>
    <r>
      <rPr>
        <sz val="9"/>
        <rFont val="Calibri"/>
        <family val="2"/>
        <scheme val="minor"/>
      </rPr>
      <t xml:space="preserve"> (sous-partie de l'indicateur 5b ci-dessus)
</t>
    </r>
    <r>
      <rPr>
        <i/>
        <sz val="9"/>
        <rFont val="Calibri"/>
        <family val="2"/>
        <scheme val="minor"/>
      </rPr>
      <t>Cet indicateur a été rajouté à la demande de la Direction Générale du Trésor et n'est pas exigé dans le décret 29LEC lui-même. Il est donc optionnel mais nous vous remercions de le compléter dans la mesure du possible</t>
    </r>
  </si>
  <si>
    <r>
      <t xml:space="preserve">Part des encours dans des entreprises actives dans le secteur du </t>
    </r>
    <r>
      <rPr>
        <b/>
        <sz val="9"/>
        <rFont val="Calibri"/>
        <family val="2"/>
        <scheme val="minor"/>
      </rPr>
      <t xml:space="preserve">pétrole et gaz conventionnel </t>
    </r>
    <r>
      <rPr>
        <sz val="9"/>
        <rFont val="Calibri"/>
        <family val="2"/>
        <scheme val="minor"/>
      </rPr>
      <t xml:space="preserve">(sous-partie de l'indicateur 5b ci-dessus)
</t>
    </r>
    <r>
      <rPr>
        <i/>
        <sz val="9"/>
        <rFont val="Calibri"/>
        <family val="2"/>
        <scheme val="minor"/>
      </rPr>
      <t xml:space="preserve">Cet indicateur a été rajouté à la demande de la Direction Générale du Trésor et n'est pas exigé dans le décret 29LEC lui-même </t>
    </r>
  </si>
  <si>
    <r>
      <t xml:space="preserve">Part des encours dans des entreprises actives dans le secteur du </t>
    </r>
    <r>
      <rPr>
        <b/>
        <sz val="9"/>
        <rFont val="Calibri"/>
        <family val="2"/>
        <scheme val="minor"/>
      </rPr>
      <t xml:space="preserve">pétrole et gaz non-conventionnel </t>
    </r>
    <r>
      <rPr>
        <sz val="9"/>
        <rFont val="Calibri"/>
        <family val="2"/>
        <scheme val="minor"/>
      </rPr>
      <t xml:space="preserve">(sous-partie de l'indicateur 5b ci-dessus)
</t>
    </r>
    <r>
      <rPr>
        <i/>
        <sz val="9"/>
        <rFont val="Calibri"/>
        <family val="2"/>
        <scheme val="minor"/>
      </rPr>
      <t xml:space="preserve">Cet indicateur a été rajouté à la demande de la Direction Générale du Trésor et n'est pas exigé dans le décret 29LEC lui-même </t>
    </r>
  </si>
  <si>
    <r>
      <t xml:space="preserve">5.b. Pour les </t>
    </r>
    <r>
      <rPr>
        <b/>
        <sz val="9"/>
        <rFont val="Calibri"/>
        <family val="2"/>
        <scheme val="minor"/>
      </rPr>
      <t>SGP qui gèrent des fonds immobiliers</t>
    </r>
    <r>
      <rPr>
        <sz val="9"/>
        <rFont val="Calibri"/>
        <family val="2"/>
        <scheme val="minor"/>
      </rPr>
      <t xml:space="preserve"> (les SGP à prédominante immobilière doivent obligatoirement compléter cet indicateur, le reste des SGP peuvent le compléter à titre optionnel) : 
</t>
    </r>
    <r>
      <rPr>
        <b/>
        <sz val="9"/>
        <rFont val="Calibri"/>
        <family val="2"/>
        <scheme val="minor"/>
      </rPr>
      <t>Exposition à des combustibles fossiles via des actifs immobilier calculé comme étant la part d’investissements dans des actifs immobiliers utilisés pour l’extraction, le stockage, le transport ou la production de combustibles fossiles.</t>
    </r>
    <r>
      <rPr>
        <sz val="9"/>
        <rFont val="Calibri"/>
        <family val="2"/>
        <scheme val="minor"/>
      </rPr>
      <t xml:space="preserve">
Il s'agit de l'indicateur n°17 du tableau 1 de l'annexe 1 des RTS SFDR (Règlement Délégué (UE) 2022/1288)</t>
    </r>
  </si>
  <si>
    <t>Part d'investissements en %</t>
  </si>
  <si>
    <r>
      <t xml:space="preserve">Part d’investissements dans des actifs immobiliers utilisés pour l’extraction, le stockage, le transport ou la production de </t>
    </r>
    <r>
      <rPr>
        <b/>
        <sz val="9"/>
        <rFont val="Calibri"/>
        <family val="2"/>
        <scheme val="minor"/>
      </rPr>
      <t xml:space="preserve">charbon </t>
    </r>
    <r>
      <rPr>
        <sz val="9"/>
        <rFont val="Calibri"/>
        <family val="2"/>
        <scheme val="minor"/>
      </rPr>
      <t xml:space="preserve">(sous-partie de l'indicateur 5b ci-dessus)
</t>
    </r>
    <r>
      <rPr>
        <i/>
        <sz val="9"/>
        <rFont val="Calibri"/>
        <family val="2"/>
        <scheme val="minor"/>
      </rPr>
      <t xml:space="preserve">Cet indicateur a été rajouté à la demande de la Direction Générale du Trésor et n'est pas exigé dans le décret 29LEC lui-même. Il est donc optionnel mais nous vous remercions de le compléter dans la mesure du possible </t>
    </r>
  </si>
  <si>
    <r>
      <t xml:space="preserve">Part d’investissements dans des actifs immobiliers utilisés pour l’extraction, le stockage, le transport ou la production de </t>
    </r>
    <r>
      <rPr>
        <b/>
        <sz val="9"/>
        <rFont val="Calibri"/>
        <family val="2"/>
        <scheme val="minor"/>
      </rPr>
      <t xml:space="preserve">pétrole et gaz conventionnel </t>
    </r>
    <r>
      <rPr>
        <sz val="9"/>
        <rFont val="Calibri"/>
        <family val="2"/>
        <scheme val="minor"/>
      </rPr>
      <t xml:space="preserve">(sous-partie de l'indicateur 5b ci-dessus)
</t>
    </r>
    <r>
      <rPr>
        <i/>
        <sz val="9"/>
        <rFont val="Calibri"/>
        <family val="2"/>
        <scheme val="minor"/>
      </rPr>
      <t xml:space="preserve">Cet indicateur a été rajouté à la demande de la Direction Générale du Trésor et n'est pas exigé dans le décret 29LEC lui-même. Il est donc optionnel mais nous vous remercions de le compléter dans la mesure du possible </t>
    </r>
  </si>
  <si>
    <r>
      <t xml:space="preserve">Part d’investissements dans des actifs immobiliers utilisés pour l’extraction, le stockage, le transport ou la production de </t>
    </r>
    <r>
      <rPr>
        <b/>
        <sz val="9"/>
        <rFont val="Calibri"/>
        <family val="2"/>
        <scheme val="minor"/>
      </rPr>
      <t xml:space="preserve">pétrole et gaz non-conventionnel </t>
    </r>
    <r>
      <rPr>
        <sz val="9"/>
        <rFont val="Calibri"/>
        <family val="2"/>
        <scheme val="minor"/>
      </rPr>
      <t xml:space="preserve">(sous-partie de l'indicateur 5b ci-dessus)
</t>
    </r>
    <r>
      <rPr>
        <i/>
        <sz val="9"/>
        <rFont val="Calibri"/>
        <family val="2"/>
        <scheme val="minor"/>
      </rPr>
      <t xml:space="preserve">Cet indicateur a été rajouté à la demande de la Direction Générale du Trésor et n'est pas exigé dans le décret 29LEC lui-même. Il est donc optionnel mais nous vous remercions de le compléter dans la mesure du possible </t>
    </r>
  </si>
  <si>
    <t>6. Informations sur la stratégie d’alignement avec les objectifs internationaux de limitation du réchauffement climatique prévus par l’Accord de Paris</t>
  </si>
  <si>
    <t>6.a. Un objectif quantitatif à horizon 2030, revu tous les cinq ans jusqu’à horizon 2050. La révision de cet objectif doit s’effectuer au plus tard cinq ans avant son échéance. L’objectif comprend les émissions de gaz à effet de serre directes et indirectes en valeur absolue ou valeur d’intensité par rapport à un scénario de référence et une année de référence. Il peut être exprimé par la mesure de l’augmentation de température implicite ou par le volume d’émissions de gaz à effet de serre;</t>
  </si>
  <si>
    <t>L'un des deux aspects (t°C ou émissions de GES) doit être reporté dans les rapports 29LEC des acteurs, comme exigé par le décret. Les acteurs ont évidemment la possibilité d'en publier d'autres au sein de leurs rapports 29LEC</t>
  </si>
  <si>
    <t>Objectif quantitatif à l'horizon 2030 exprimé en volume d’émissions de GES (si applicable)</t>
  </si>
  <si>
    <t>Valeur numérique</t>
  </si>
  <si>
    <t xml:space="preserve">Unite de mesure de l'objectif quantitatif à l'horizon 2030 </t>
  </si>
  <si>
    <t>Empreinte carbone en tonnes d'équivalents CO2 par millions d'euros investis</t>
  </si>
  <si>
    <t xml:space="preserve">Montant des encours couverts par l'objectif quantitatif d'alignement exprimé en volume d'émissions de GES </t>
  </si>
  <si>
    <t>Part des encours couverts par l'objectif quantitatif d'alignement exprimé en volume d'émissions de GES sur le total d'encours</t>
  </si>
  <si>
    <t>Objectif quantitatif à l'horizon 2030 exprimé en terme de hausse de température implicite (si applicable)</t>
  </si>
  <si>
    <t>Montant des encours couverts par l'objectif quantitatif d'alignement exprimé en terme de hausse de température implicite</t>
  </si>
  <si>
    <t>Part des encours couverts par l'objectif quantitatif d'alignement exprimé en terme de hausse de température implicite sur le total d'encours</t>
  </si>
  <si>
    <t>Type d'actif couvert par cet objectif</t>
  </si>
  <si>
    <t>6.b Lorsque l'entité utilise une méthodologie interne, des éléments sur celle-ci pour évaluer l'alignement de la stratégie d'investissement avec l'Accord de Paris ou la stratégie nationale bas-carbone :</t>
  </si>
  <si>
    <t>Utilisation d'une méthodologie interne ?</t>
  </si>
  <si>
    <t>Oui/non</t>
  </si>
  <si>
    <t>6. b. ii.  le niveau de couverture au niveau du portefeuille ;
(le niveau de couverture entre classes d'actifs est à préciser au sein du rapport)</t>
  </si>
  <si>
    <t xml:space="preserve">niveau de couverture au niveau du portefeuille en % </t>
  </si>
  <si>
    <t>6. b. iii. l’horizon de temps retenu pour l’évaluation ;</t>
  </si>
  <si>
    <t>Horizon temporel de l'évaluation</t>
  </si>
  <si>
    <t>Date</t>
  </si>
  <si>
    <t>6. c. Une quantification des résultats à l'aide d'au moins un indicateur 
(si plusieurs indicateurs utilisés, ajouter autant de colonnes que d’indicateurs utilisés)</t>
  </si>
  <si>
    <t>Métrique libre 
(en cohérence avec l'objectif mentionné au 6.a., si applicable)</t>
  </si>
  <si>
    <t xml:space="preserve">-7% par an </t>
  </si>
  <si>
    <t>Description de la métrique libre</t>
  </si>
  <si>
    <t xml:space="preserve">Intensité de GES des sociétés bénéficiaires des investissements </t>
  </si>
  <si>
    <t>Unité de mesure de la métrique libre</t>
  </si>
  <si>
    <t>% des investissements</t>
  </si>
  <si>
    <t>6.f. Les changements intervenus au sein de la stratégie d’investissement en lien avec la stratégie d’alignement avec l’Accord de Paris, et notamment les politiques mises en place en vue d’une sortie progressive du charbon et des hydrocarbures non-conventionnels en précisant le calendrier de sortie retenu ainsi que la part des encours totaux gérés ou détenus par l’entité couverte par ces politiques</t>
  </si>
  <si>
    <t xml:space="preserve">Charbon : % des encours totaux gérés ou détenus par l'entité </t>
  </si>
  <si>
    <t xml:space="preserve">Avez-vous mis en place un calendrier de sortie progressive du charbon ? </t>
  </si>
  <si>
    <t>Indiquez la date de sortie définitive du charbon retenue par votre politique pour les pays de l'OCDE</t>
  </si>
  <si>
    <t>Indiquez la date de sortie définitive du charbon retenue par votre politique pour les pays hors OCDE</t>
  </si>
  <si>
    <t>Hydrocarbures non conventionnels : % des encours totaux gérés ou détenus par l'entité</t>
  </si>
  <si>
    <t xml:space="preserve">Avez-vous mis en place un calendrier de sortie progressive des hydrocarbures non-conventionnels ? </t>
  </si>
  <si>
    <t>Indiquez la date de sortie définitive des hydrocarbures non-conventionnels retenue par votre politique pour les pays de l'OCDE</t>
  </si>
  <si>
    <t>Indiquez la date de sortie définitive des hydrocarbures non-conventionnels retenue par votre politique pour les hors OCDE</t>
  </si>
  <si>
    <r>
      <t>7. Informations sur la stratégie d'alignement avec les objectifs de long terme liés à la biodiversité</t>
    </r>
    <r>
      <rPr>
        <i/>
        <sz val="9"/>
        <rFont val="Calibri"/>
        <family val="2"/>
        <scheme val="minor"/>
      </rPr>
      <t> </t>
    </r>
  </si>
  <si>
    <t xml:space="preserve">7.  c. La mention de l’appui sur un indicateur d’empreinte biodiversité, et, le cas échéant, la manière dont cet indicateur permet de mesurer le respect des objectifs internationaux liés à la biodiversité. </t>
  </si>
  <si>
    <t xml:space="preserve">Métrique libre </t>
  </si>
  <si>
    <t>Description succinte de la métrique</t>
  </si>
  <si>
    <t>Part des investissements effectués dans des sociétés ayant des sites/établissements situés dans ou à proximité de zones sensibles sur le plan de la biodiversité, si les activités de ces sociétés ont une incidence négative sur ces zones (incidence négative N°7)</t>
  </si>
  <si>
    <t>Montant des encours couverts par l'indicateur d'empreinte biodiversité</t>
  </si>
  <si>
    <t>Part des encours couverts par l'indicateur d'empreinte biodiversité sur le total des encours</t>
  </si>
  <si>
    <t>[1] sociétés actives dans le secteur des combustibles fossiles»: les sociétés qui tirent des revenus de la prospection, de l’exploitation minière, de l’extraction, de la production, de la transformation, du stockage, du raffinage ou de la distribution, y compris le transport, l’entreposage et le commerce, de combustibles fossiles au sens de l’article 2, point 62), du règlement (UE) 2018/1999 du Parlement européen et du Conseil</t>
  </si>
  <si>
    <t xml:space="preserve">[2] Tout investissement dans la recherche pour lutter contre le risque de changement climatique.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</si>
</sst>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9"/>
      <color theme="1"/>
      <name val="Calibri"/>
      <family val="2"/>
      <scheme val="minor"/>
    </font>
    <font>
      <sz val="9"/>
      <name val="Calibri"/>
      <family val="2"/>
      <scheme val="minor"/>
    </font>
    <font>
      <u/>
      <sz val="11"/>
      <color theme="10"/>
      <name val="Calibri"/>
      <family val="2"/>
      <scheme val="minor"/>
    </font>
    <font>
      <u/>
      <sz val="9"/>
      <color theme="10"/>
      <name val="Calibri"/>
      <family val="2"/>
      <scheme val="minor"/>
    </font>
    <font>
      <b/>
      <sz val="9"/>
      <color theme="1"/>
      <name val="Calibri"/>
      <family val="2"/>
      <scheme val="minor"/>
    </font>
    <font>
      <b/>
      <sz val="9"/>
      <name val="Calibri"/>
      <family val="2"/>
      <scheme val="minor"/>
    </font>
    <font>
      <b/>
      <sz val="14"/>
      <color theme="1"/>
      <name val="Calibri"/>
      <family val="2"/>
      <scheme val="minor"/>
    </font>
    <font>
      <sz val="11"/>
      <name val="Calibri"/>
      <family val="2"/>
      <scheme val="minor"/>
    </font>
    <font>
      <i/>
      <sz val="9"/>
      <name val="Calibri"/>
      <family val="2"/>
      <scheme val="minor"/>
    </font>
    <font>
      <u/>
      <sz val="9"/>
      <name val="Calibri"/>
      <family val="2"/>
      <scheme val="minor"/>
    </font>
    <font>
      <b/>
      <i/>
      <sz val="11"/>
      <color theme="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7" tint="0.79998168889431442"/>
        <bgColor indexed="64"/>
      </patternFill>
    </fill>
  </fills>
  <borders count="32">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s>
  <cellStyleXfs count="2">
    <xf numFmtId="0" fontId="0" fillId="0" borderId="0"/>
    <xf numFmtId="0" fontId="3" fillId="0" borderId="0" applyNumberFormat="0" applyFill="0" applyBorder="0" applyAlignment="0" applyProtection="0"/>
  </cellStyleXfs>
  <cellXfs count="90">
    <xf numFmtId="0" fontId="0" fillId="0" borderId="0" xfId="0"/>
    <xf numFmtId="0" fontId="1" fillId="0" borderId="0" xfId="0" applyFont="1"/>
    <xf numFmtId="0" fontId="2" fillId="0" borderId="0" xfId="0" applyFont="1"/>
    <xf numFmtId="0" fontId="1" fillId="0" borderId="0" xfId="0" applyFont="1" applyAlignment="1">
      <alignment horizontal="center"/>
    </xf>
    <xf numFmtId="0" fontId="1" fillId="0" borderId="0" xfId="0" applyFont="1" applyAlignment="1">
      <alignment vertical="center"/>
    </xf>
    <xf numFmtId="0" fontId="4" fillId="0" borderId="0" xfId="1" applyFont="1" applyAlignment="1">
      <alignment vertical="center"/>
    </xf>
    <xf numFmtId="0" fontId="2" fillId="2" borderId="3" xfId="0" applyFont="1" applyFill="1" applyBorder="1" applyAlignment="1">
      <alignment vertical="center" wrapText="1"/>
    </xf>
    <xf numFmtId="0" fontId="2" fillId="2" borderId="6" xfId="0" applyFont="1" applyFill="1" applyBorder="1" applyAlignment="1">
      <alignment vertical="center" wrapText="1"/>
    </xf>
    <xf numFmtId="0" fontId="2" fillId="2" borderId="8" xfId="0" applyFont="1" applyFill="1" applyBorder="1" applyAlignment="1">
      <alignment vertical="center" wrapText="1"/>
    </xf>
    <xf numFmtId="0" fontId="2" fillId="2" borderId="7" xfId="0" applyFont="1" applyFill="1" applyBorder="1" applyAlignment="1">
      <alignment vertical="center" wrapText="1"/>
    </xf>
    <xf numFmtId="0" fontId="2" fillId="2" borderId="15" xfId="0" applyFont="1" applyFill="1" applyBorder="1" applyAlignment="1">
      <alignment vertical="center" wrapText="1"/>
    </xf>
    <xf numFmtId="0" fontId="2" fillId="2" borderId="12" xfId="0" applyFont="1" applyFill="1" applyBorder="1" applyAlignment="1">
      <alignment vertical="center" wrapText="1"/>
    </xf>
    <xf numFmtId="3" fontId="1" fillId="0" borderId="4" xfId="0" applyNumberFormat="1" applyFont="1" applyBorder="1" applyAlignment="1">
      <alignment vertical="center" wrapText="1"/>
    </xf>
    <xf numFmtId="0" fontId="2" fillId="2" borderId="18" xfId="0" applyFont="1" applyFill="1" applyBorder="1" applyAlignment="1">
      <alignment vertical="center" wrapText="1"/>
    </xf>
    <xf numFmtId="3" fontId="1" fillId="0" borderId="7" xfId="0" applyNumberFormat="1" applyFont="1" applyBorder="1" applyAlignment="1">
      <alignment vertical="center" wrapText="1"/>
    </xf>
    <xf numFmtId="0" fontId="2" fillId="0" borderId="7" xfId="0" applyFont="1" applyBorder="1" applyAlignment="1">
      <alignment vertical="center" wrapText="1"/>
    </xf>
    <xf numFmtId="0" fontId="2" fillId="2" borderId="19" xfId="0" applyFont="1" applyFill="1" applyBorder="1" applyAlignment="1">
      <alignment vertical="center" wrapText="1"/>
    </xf>
    <xf numFmtId="0" fontId="2" fillId="0" borderId="15" xfId="0" applyFont="1" applyBorder="1" applyAlignment="1">
      <alignment vertical="center" wrapText="1"/>
    </xf>
    <xf numFmtId="0" fontId="2" fillId="3" borderId="11" xfId="0" applyFont="1" applyFill="1" applyBorder="1" applyAlignment="1">
      <alignment vertical="center" wrapText="1"/>
    </xf>
    <xf numFmtId="0" fontId="2" fillId="3" borderId="6" xfId="0" applyFont="1" applyFill="1" applyBorder="1" applyAlignment="1">
      <alignment vertical="center" wrapText="1"/>
    </xf>
    <xf numFmtId="0" fontId="2" fillId="3" borderId="17" xfId="0" applyFont="1" applyFill="1" applyBorder="1" applyAlignment="1">
      <alignment vertical="center" wrapText="1"/>
    </xf>
    <xf numFmtId="0" fontId="2" fillId="3" borderId="20" xfId="0" applyFont="1" applyFill="1"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7" fillId="0" borderId="0" xfId="0" applyFont="1"/>
    <xf numFmtId="0" fontId="2" fillId="0" borderId="20" xfId="0" applyFont="1" applyBorder="1" applyAlignment="1">
      <alignment vertical="center" wrapText="1"/>
    </xf>
    <xf numFmtId="0" fontId="2" fillId="0" borderId="20" xfId="0" applyFont="1" applyBorder="1" applyAlignment="1">
      <alignment horizontal="center" vertical="center" wrapText="1"/>
    </xf>
    <xf numFmtId="0" fontId="2" fillId="0" borderId="12" xfId="0" applyFont="1" applyBorder="1" applyAlignment="1">
      <alignment vertical="center" wrapText="1"/>
    </xf>
    <xf numFmtId="0" fontId="2" fillId="0" borderId="4" xfId="0" applyFont="1" applyBorder="1" applyAlignment="1">
      <alignment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9" xfId="0" applyFont="1" applyBorder="1" applyAlignment="1">
      <alignment vertical="center" wrapText="1"/>
    </xf>
    <xf numFmtId="0" fontId="2" fillId="0" borderId="16" xfId="0" applyFont="1" applyBorder="1" applyAlignment="1">
      <alignment vertical="center" wrapText="1"/>
    </xf>
    <xf numFmtId="0" fontId="2" fillId="0" borderId="14" xfId="0" applyFont="1" applyBorder="1" applyAlignment="1">
      <alignment vertical="center" wrapText="1"/>
    </xf>
    <xf numFmtId="0" fontId="2" fillId="0" borderId="13" xfId="0" applyFont="1" applyBorder="1" applyAlignment="1">
      <alignment vertical="center" wrapText="1"/>
    </xf>
    <xf numFmtId="0" fontId="2" fillId="0" borderId="21" xfId="0" applyFont="1" applyBorder="1" applyAlignment="1">
      <alignment vertical="center" wrapText="1"/>
    </xf>
    <xf numFmtId="0" fontId="2" fillId="3" borderId="22" xfId="0" applyFont="1" applyFill="1" applyBorder="1" applyAlignment="1">
      <alignment vertical="center" wrapText="1"/>
    </xf>
    <xf numFmtId="164" fontId="1" fillId="0" borderId="22" xfId="0" applyNumberFormat="1"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vertical="center" wrapText="1"/>
    </xf>
    <xf numFmtId="0" fontId="2" fillId="0" borderId="29" xfId="0" applyFont="1" applyBorder="1" applyAlignment="1">
      <alignment vertical="center" wrapText="1"/>
    </xf>
    <xf numFmtId="0" fontId="2" fillId="2" borderId="30" xfId="0" applyFont="1" applyFill="1" applyBorder="1" applyAlignment="1">
      <alignment vertical="center" wrapText="1"/>
    </xf>
    <xf numFmtId="164" fontId="1" fillId="5" borderId="6" xfId="0" applyNumberFormat="1" applyFont="1" applyFill="1" applyBorder="1" applyAlignment="1">
      <alignment vertical="center" wrapText="1"/>
    </xf>
    <xf numFmtId="3" fontId="1" fillId="5" borderId="6" xfId="0" applyNumberFormat="1" applyFont="1" applyFill="1" applyBorder="1" applyAlignment="1">
      <alignment vertical="center" wrapText="1"/>
    </xf>
    <xf numFmtId="3" fontId="1" fillId="5" borderId="11" xfId="0" applyNumberFormat="1" applyFont="1" applyFill="1" applyBorder="1" applyAlignment="1">
      <alignment vertical="center" wrapText="1"/>
    </xf>
    <xf numFmtId="3" fontId="1" fillId="5" borderId="17" xfId="0" applyNumberFormat="1" applyFont="1" applyFill="1" applyBorder="1" applyAlignment="1">
      <alignment vertical="center" wrapText="1"/>
    </xf>
    <xf numFmtId="3" fontId="1" fillId="5" borderId="8" xfId="0" applyNumberFormat="1" applyFont="1" applyFill="1" applyBorder="1" applyAlignment="1">
      <alignment vertical="center" wrapText="1"/>
    </xf>
    <xf numFmtId="164" fontId="1" fillId="5" borderId="3" xfId="0" applyNumberFormat="1" applyFont="1" applyFill="1" applyBorder="1" applyAlignment="1">
      <alignment vertical="center" wrapText="1"/>
    </xf>
    <xf numFmtId="164" fontId="1" fillId="5" borderId="11" xfId="0" applyNumberFormat="1" applyFont="1" applyFill="1" applyBorder="1" applyAlignment="1">
      <alignment vertical="center" wrapText="1"/>
    </xf>
    <xf numFmtId="3" fontId="1" fillId="0" borderId="15" xfId="0" applyNumberFormat="1" applyFont="1" applyBorder="1" applyAlignment="1">
      <alignment vertical="center" wrapText="1"/>
    </xf>
    <xf numFmtId="0" fontId="1" fillId="0" borderId="7" xfId="0" applyFont="1" applyBorder="1" applyAlignment="1">
      <alignment vertical="center" wrapText="1"/>
    </xf>
    <xf numFmtId="0" fontId="1" fillId="0" borderId="12" xfId="0" applyFont="1" applyBorder="1" applyAlignment="1">
      <alignment vertical="center" wrapText="1"/>
    </xf>
    <xf numFmtId="10" fontId="1" fillId="0" borderId="8" xfId="0" applyNumberFormat="1" applyFont="1" applyBorder="1" applyAlignment="1">
      <alignment vertical="center" wrapText="1"/>
    </xf>
    <xf numFmtId="10" fontId="1" fillId="0" borderId="30" xfId="0" applyNumberFormat="1" applyFont="1" applyBorder="1" applyAlignment="1">
      <alignment vertical="center" wrapText="1"/>
    </xf>
    <xf numFmtId="0" fontId="1" fillId="0" borderId="3" xfId="0" applyFont="1" applyBorder="1" applyAlignment="1">
      <alignment vertical="center" wrapText="1"/>
    </xf>
    <xf numFmtId="0" fontId="1" fillId="0" borderId="6" xfId="0" applyFont="1" applyBorder="1" applyAlignment="1">
      <alignment vertical="center" wrapText="1"/>
    </xf>
    <xf numFmtId="0" fontId="1" fillId="0" borderId="11" xfId="0" applyFont="1" applyBorder="1" applyAlignment="1">
      <alignment vertical="center" wrapText="1"/>
    </xf>
    <xf numFmtId="10" fontId="1" fillId="0" borderId="6" xfId="0" applyNumberFormat="1" applyFont="1" applyBorder="1" applyAlignment="1">
      <alignment vertical="center" wrapText="1"/>
    </xf>
    <xf numFmtId="0" fontId="1" fillId="0" borderId="17" xfId="0" applyFont="1" applyBorder="1" applyAlignment="1">
      <alignment vertical="center" wrapText="1"/>
    </xf>
    <xf numFmtId="164" fontId="1" fillId="0" borderId="6" xfId="0" applyNumberFormat="1" applyFont="1" applyBorder="1" applyAlignment="1">
      <alignment vertical="center" wrapText="1"/>
    </xf>
    <xf numFmtId="10" fontId="1" fillId="0" borderId="0" xfId="0" applyNumberFormat="1" applyFont="1"/>
    <xf numFmtId="10" fontId="1" fillId="0" borderId="7" xfId="0" applyNumberFormat="1" applyFont="1" applyBorder="1" applyAlignment="1">
      <alignment vertical="center" wrapText="1"/>
    </xf>
    <xf numFmtId="2" fontId="1" fillId="0" borderId="3" xfId="0" applyNumberFormat="1" applyFont="1" applyBorder="1" applyAlignment="1">
      <alignment vertical="center" wrapText="1"/>
    </xf>
    <xf numFmtId="164" fontId="1" fillId="0" borderId="20" xfId="0" applyNumberFormat="1" applyFont="1" applyBorder="1" applyAlignment="1">
      <alignment vertical="center" wrapText="1"/>
    </xf>
    <xf numFmtId="164" fontId="1" fillId="0" borderId="17" xfId="0" applyNumberFormat="1" applyFont="1" applyBorder="1" applyAlignment="1">
      <alignment vertical="center" wrapText="1"/>
    </xf>
    <xf numFmtId="0" fontId="2" fillId="0" borderId="5" xfId="0" applyFont="1" applyBorder="1" applyAlignment="1">
      <alignment horizontal="center" vertical="center" wrapText="1"/>
    </xf>
    <xf numFmtId="0" fontId="8" fillId="0" borderId="2" xfId="0" applyFont="1" applyBorder="1" applyAlignment="1">
      <alignment horizontal="center"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4" fillId="0" borderId="10" xfId="1" applyFont="1" applyBorder="1" applyAlignment="1">
      <alignment vertical="center" wrapText="1"/>
    </xf>
    <xf numFmtId="0" fontId="4" fillId="0" borderId="5" xfId="1" applyFont="1" applyBorder="1" applyAlignment="1">
      <alignment vertical="center" wrapText="1"/>
    </xf>
    <xf numFmtId="0" fontId="4" fillId="0" borderId="28" xfId="1" applyFont="1" applyBorder="1" applyAlignment="1">
      <alignment vertical="center" wrapText="1"/>
    </xf>
    <xf numFmtId="0" fontId="2"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8" xfId="0" applyFont="1" applyBorder="1" applyAlignment="1">
      <alignment horizontal="center" vertical="center" wrapText="1"/>
    </xf>
    <xf numFmtId="0" fontId="2" fillId="0" borderId="10" xfId="0" applyFont="1" applyBorder="1" applyAlignment="1">
      <alignment vertical="center" wrapText="1"/>
    </xf>
    <xf numFmtId="0" fontId="8" fillId="0" borderId="5" xfId="0" applyFont="1" applyBorder="1" applyAlignment="1">
      <alignment vertical="center" wrapText="1"/>
    </xf>
    <xf numFmtId="0" fontId="8" fillId="0" borderId="28" xfId="0" applyFont="1" applyBorder="1" applyAlignment="1">
      <alignment vertical="center" wrapText="1"/>
    </xf>
    <xf numFmtId="0" fontId="2" fillId="0" borderId="2" xfId="0" applyFont="1" applyBorder="1" applyAlignment="1">
      <alignment horizontal="center" vertical="center" wrapText="1"/>
    </xf>
    <xf numFmtId="0" fontId="11" fillId="0" borderId="31" xfId="0" applyFont="1" applyBorder="1" applyAlignment="1">
      <alignment horizontal="left" vertical="center" wrapText="1"/>
    </xf>
    <xf numFmtId="0" fontId="6" fillId="4" borderId="23"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1" xfId="0" applyFont="1" applyFill="1" applyBorder="1" applyAlignment="1">
      <alignment horizontal="center"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ocumenttasks/documenttask1.xml><?xml version="1.0" encoding="utf-8"?>
<Tasks xmlns="http://schemas.microsoft.com/office/tasks/2019/documenttasks">
  <Task id="{74DA67E8-E2E1-4314-A7EB-57C0D8CB75D7}">
    <Anchor>
      <Comment id="{2559ACC1-326D-4537-9375-13BB1225B311}"/>
    </Anchor>
    <History>
      <Event time="2026-06-29T16:56:05.22" id="{3244E72D-2C26-4905-9308-60A3516E5380}">
        <Attribution userId="S::calibert@fideas.fr::1e4220a6-7af2-45e4-aa4c-fae471e3eefd" userName="Charlotte Alibert" userProvider="AD"/>
        <Anchor>
          <Comment id="{2559ACC1-326D-4537-9375-13BB1225B311}"/>
        </Anchor>
        <Create/>
      </Event>
      <Event time="2026-06-29T16:56:05.22" id="{F0C5F481-93DC-4A69-9A07-E71C5AED3762}">
        <Attribution userId="S::calibert@fideas.fr::1e4220a6-7af2-45e4-aa4c-fae471e3eefd" userName="Charlotte Alibert" userProvider="AD"/>
        <Anchor>
          <Comment id="{2559ACC1-326D-4537-9375-13BB1225B311}"/>
        </Anchor>
        <Assign userId="S::tsoler@fideas.fr::0d160cd2-2655-4157-95c1-c9de15ace367" userName="Thibault SOLER" userProvider="AD"/>
      </Event>
      <Event time="2026-06-29T16:56:05.22" id="{028E4DE0-C310-42BF-AD57-6AB4D9242D43}">
        <Attribution userId="S::calibert@fideas.fr::1e4220a6-7af2-45e4-aa4c-fae471e3eefd" userName="Charlotte Alibert" userProvider="AD"/>
        <Anchor>
          <Comment id="{2559ACC1-326D-4537-9375-13BB1225B311}"/>
        </Anchor>
        <SetTitle title="@Thibault SOLER : est-ce qu’on laisse vide comme l’année dernière ou est-ce qu’on met des chiffres. J’ai du mal à voir la différence avec les indicateurs remplis plus bas en fait sur le charbon et le non conv"/>
      </Event>
      <Event time="2026-06-30T06:14:53.72" id="{9B0DB877-9945-4B05-84FF-D4457B19D403}">
        <Attribution userId="S::calibert@fideas.fr::1e4220a6-7af2-45e4-aa4c-fae471e3eefd" userName="Charlotte Alibert" userProvider="AD"/>
        <Progress percentComplete="100"/>
      </Event>
    </History>
  </Task>
</Tasks>
</file>

<file path=xl/persons/person.xml><?xml version="1.0" encoding="utf-8"?>
<personList xmlns="http://schemas.microsoft.com/office/spreadsheetml/2018/threadedcomments" xmlns:x="http://schemas.openxmlformats.org/spreadsheetml/2006/main">
  <person displayName="Thibault SOLER" id="{3E3850C6-6305-4AC1-857A-4D5BBF202CC2}" userId="tsoler@fideas.fr" providerId="PeoplePicker"/>
  <person displayName="Thibault SOLER" id="{2D5E6DDF-9931-47C6-83D4-9C29ECA0C29E}" userId="S::tsoler@fideas.fr::0d160cd2-2655-4157-95c1-c9de15ace367" providerId="AD"/>
  <person displayName="Charlotte Alibert" id="{BD13FAF5-19D3-4C57-8BD0-C29F10E14232}" userId="S::calibert@fideas.fr::1e4220a6-7af2-45e4-aa4c-fae471e3eefd"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0" dT="2026-06-26T14:25:04.45" personId="{BD13FAF5-19D3-4C57-8BD0-C29F10E14232}" id="{8D2416F2-2356-46A5-81AE-D0490FBDBBDF}">
    <text>(59+6)/(267+6)</text>
  </threadedComment>
  <threadedComment ref="F10" dT="2026-06-29T08:38:15.47" personId="{BD13FAF5-19D3-4C57-8BD0-C29F10E14232}" id="{7B12A294-5245-47B7-B918-20D0DA08A9FF}" parentId="{8D2416F2-2356-46A5-81AE-D0490FBDBBDF}">
    <text xml:space="preserve">267-&gt;295
</text>
  </threadedComment>
  <threadedComment ref="F11" dT="2026-06-29T08:54:44.36" personId="{BD13FAF5-19D3-4C57-8BD0-C29F10E14232}" id="{E99B19F6-386B-41A6-A514-7A71F225E10C}">
    <text>295+6 ACT</text>
  </threadedComment>
  <threadedComment ref="F14" dT="2026-06-29T12:20:42.06" personId="{2D5E6DDF-9931-47C6-83D4-9C29ECA0C29E}" id="{F1DB6717-D9D2-4804-9219-A081BAB94D0F}">
    <text xml:space="preserve">Les résolutions ESG retenues correspondent aux résolutions portant explicitement sur la stratégie climat, sur des dispositifs d’actionnariat salarié ou d’intéressement des collaborateurs, ainsi que sur un instrument de financement présentant une caractéristique sustainability-linked. Les résolutions relatives à la nomination ou à la rémunération des auditeurs du reporting de durabilité, les résolutions de rémunération classiques, les plans d’actions gratuites ou stock-options génériques, ainsi que les résolutions statutaires ou de gouvernance standard n’ont pas été retenues dans ce périmètre.
</text>
  </threadedComment>
  <threadedComment ref="F30" dT="2026-06-29T16:56:05.23" personId="{BD13FAF5-19D3-4C57-8BD0-C29F10E14232}" id="{2559ACC1-326D-4537-9375-13BB1225B311}" done="1">
    <text>@Thibault SOLER : est-ce qu’on laisse vide comme l’année dernière ou est-ce qu’on met des chiffres. J’ai du mal à voir la différence avec les indicateurs remplis plus bas en fait sur le charbon et le non conv</text>
    <mentions>
      <mention mentionpersonId="{3E3850C6-6305-4AC1-857A-4D5BBF202CC2}" mentionId="{31CEB975-B567-4BDF-8291-6FD0F1402DCD}" startIndex="0" length="15"/>
    </mentions>
  </threadedComment>
  <threadedComment ref="F30" dT="2026-06-29T17:02:30.80" personId="{2D5E6DDF-9931-47C6-83D4-9C29ECA0C29E}" id="{4BD66E4E-550B-44AB-84E0-F4B84DD08F47}" parentId="{2559ACC1-326D-4537-9375-13BB1225B311}">
    <text xml:space="preserve">on laisse vide comme optionnel, mieux que mettre des trucs bizarres </text>
  </threadedComment>
  <threadedComment ref="F30" dT="2026-06-30T06:14:49.19" personId="{BD13FAF5-19D3-4C57-8BD0-C29F10E14232}" id="{D66D41EC-006F-4F8D-AE30-1D61E4B49754}" parentId="{2559ACC1-326D-4537-9375-13BB1225B311}">
    <text>Ok ça marche. Par contre, ça serait cool d’essayer de suivre ces éléments dans le futur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legifrance.gouv.fr/jorf/id/JORFTEXT000043541738" TargetMode="External"/><Relationship Id="rId6" Type="http://schemas.microsoft.com/office/2019/04/relationships/documenttask" Target="../documenttasks/documenttask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3"/>
  <sheetViews>
    <sheetView tabSelected="1" topLeftCell="D50" zoomScale="77" zoomScaleNormal="100" workbookViewId="0">
      <selection activeCell="G2" sqref="G1:J1048576"/>
    </sheetView>
  </sheetViews>
  <sheetFormatPr baseColWidth="10" defaultColWidth="11.453125" defaultRowHeight="12" x14ac:dyDescent="0.3"/>
  <cols>
    <col min="1" max="1" width="23.54296875" style="1" customWidth="1"/>
    <col min="2" max="2" width="24.54296875" style="1" customWidth="1"/>
    <col min="3" max="3" width="55.54296875" style="3" customWidth="1"/>
    <col min="4" max="4" width="57.1796875" style="1" customWidth="1"/>
    <col min="5" max="5" width="18.1796875" style="2" customWidth="1"/>
    <col min="6" max="6" width="24.54296875" style="1" customWidth="1"/>
    <col min="7" max="16384" width="11.453125" style="1"/>
  </cols>
  <sheetData>
    <row r="1" spans="1:6" ht="18.5" x14ac:dyDescent="0.45">
      <c r="A1" s="25" t="s">
        <v>0</v>
      </c>
    </row>
    <row r="2" spans="1:6" ht="65.150000000000006" customHeight="1" thickBot="1" x14ac:dyDescent="0.35">
      <c r="A2" s="83" t="s">
        <v>2</v>
      </c>
      <c r="B2" s="83"/>
      <c r="C2" s="83"/>
      <c r="D2" s="83"/>
      <c r="E2" s="83"/>
      <c r="F2" s="83"/>
    </row>
    <row r="3" spans="1:6" ht="33.75" customHeight="1" thickBot="1" x14ac:dyDescent="0.35">
      <c r="A3" s="24" t="s">
        <v>3</v>
      </c>
      <c r="B3" s="22" t="s">
        <v>4</v>
      </c>
      <c r="C3" s="22" t="s">
        <v>5</v>
      </c>
      <c r="D3" s="22" t="s">
        <v>6</v>
      </c>
      <c r="E3" s="23" t="s">
        <v>7</v>
      </c>
      <c r="F3" s="22" t="s">
        <v>8</v>
      </c>
    </row>
    <row r="4" spans="1:6" ht="36.5" thickBot="1" x14ac:dyDescent="0.35">
      <c r="A4" s="73" t="s">
        <v>9</v>
      </c>
      <c r="B4" s="40" t="s">
        <v>10</v>
      </c>
      <c r="C4" s="41" t="s">
        <v>11</v>
      </c>
      <c r="D4" s="40" t="s">
        <v>12</v>
      </c>
      <c r="E4" s="42" t="s">
        <v>13</v>
      </c>
      <c r="F4" s="63">
        <v>0.89900000000000002</v>
      </c>
    </row>
    <row r="5" spans="1:6" ht="44.25" customHeight="1" x14ac:dyDescent="0.3">
      <c r="A5" s="74"/>
      <c r="B5" s="76" t="s">
        <v>14</v>
      </c>
      <c r="C5" s="76" t="s">
        <v>15</v>
      </c>
      <c r="D5" s="17" t="s">
        <v>16</v>
      </c>
      <c r="E5" s="20" t="s">
        <v>13</v>
      </c>
      <c r="F5" s="67">
        <v>0.24199999999999999</v>
      </c>
    </row>
    <row r="6" spans="1:6" ht="44.25" customHeight="1" x14ac:dyDescent="0.3">
      <c r="A6" s="74"/>
      <c r="B6" s="68"/>
      <c r="C6" s="68"/>
      <c r="D6" s="15" t="s">
        <v>17</v>
      </c>
      <c r="E6" s="19" t="s">
        <v>13</v>
      </c>
      <c r="F6" s="45">
        <v>0.248</v>
      </c>
    </row>
    <row r="7" spans="1:6" ht="44.25" customHeight="1" x14ac:dyDescent="0.3">
      <c r="A7" s="74"/>
      <c r="B7" s="68"/>
      <c r="C7" s="68"/>
      <c r="D7" s="15" t="s">
        <v>18</v>
      </c>
      <c r="E7" s="19" t="s">
        <v>19</v>
      </c>
      <c r="F7" s="46">
        <v>395000</v>
      </c>
    </row>
    <row r="8" spans="1:6" ht="44.25" customHeight="1" x14ac:dyDescent="0.3">
      <c r="A8" s="74"/>
      <c r="B8" s="68"/>
      <c r="C8" s="68"/>
      <c r="D8" s="15" t="s">
        <v>20</v>
      </c>
      <c r="E8" s="19" t="s">
        <v>19</v>
      </c>
      <c r="F8" s="46">
        <v>203000</v>
      </c>
    </row>
    <row r="9" spans="1:6" ht="165.75" customHeight="1" thickBot="1" x14ac:dyDescent="0.35">
      <c r="A9" s="74"/>
      <c r="B9" s="82"/>
      <c r="C9" s="82"/>
      <c r="D9" s="28" t="s">
        <v>21</v>
      </c>
      <c r="E9" s="18" t="s">
        <v>22</v>
      </c>
      <c r="F9" s="47">
        <v>4</v>
      </c>
    </row>
    <row r="10" spans="1:6" ht="104.5" customHeight="1" thickBot="1" x14ac:dyDescent="0.35">
      <c r="A10" s="74"/>
      <c r="B10" s="76" t="s">
        <v>23</v>
      </c>
      <c r="C10" s="76" t="s">
        <v>24</v>
      </c>
      <c r="D10" s="26" t="s">
        <v>25</v>
      </c>
      <c r="E10" s="21" t="s">
        <v>13</v>
      </c>
      <c r="F10" s="63">
        <v>0.216</v>
      </c>
    </row>
    <row r="11" spans="1:6" ht="65.150000000000006" customHeight="1" thickBot="1" x14ac:dyDescent="0.35">
      <c r="A11" s="74"/>
      <c r="B11" s="68"/>
      <c r="C11" s="82"/>
      <c r="D11" s="26" t="s">
        <v>26</v>
      </c>
      <c r="E11" s="21" t="s">
        <v>27</v>
      </c>
      <c r="F11" s="66" t="s">
        <v>28</v>
      </c>
    </row>
    <row r="12" spans="1:6" ht="24.65" customHeight="1" thickBot="1" x14ac:dyDescent="0.35">
      <c r="A12" s="74"/>
      <c r="B12" s="68"/>
      <c r="C12" s="76" t="s">
        <v>29</v>
      </c>
      <c r="D12" s="87" t="s">
        <v>30</v>
      </c>
      <c r="E12" s="88"/>
      <c r="F12" s="89"/>
    </row>
    <row r="13" spans="1:6" ht="33.75" customHeight="1" thickBot="1" x14ac:dyDescent="0.35">
      <c r="A13" s="74"/>
      <c r="B13" s="68"/>
      <c r="C13" s="68"/>
      <c r="D13" s="26" t="s">
        <v>31</v>
      </c>
      <c r="E13" s="20" t="s">
        <v>22</v>
      </c>
      <c r="F13" s="48">
        <v>0</v>
      </c>
    </row>
    <row r="14" spans="1:6" ht="33.75" customHeight="1" thickBot="1" x14ac:dyDescent="0.35">
      <c r="A14" s="74"/>
      <c r="B14" s="68"/>
      <c r="C14" s="68"/>
      <c r="D14" s="26" t="s">
        <v>32</v>
      </c>
      <c r="E14" s="19" t="s">
        <v>22</v>
      </c>
      <c r="F14" s="49">
        <v>27</v>
      </c>
    </row>
    <row r="15" spans="1:6" ht="12.5" thickBot="1" x14ac:dyDescent="0.35">
      <c r="A15" s="74"/>
      <c r="B15" s="68"/>
      <c r="C15" s="68"/>
      <c r="D15" s="26" t="s">
        <v>33</v>
      </c>
      <c r="E15" s="19" t="s">
        <v>22</v>
      </c>
      <c r="F15" s="46">
        <v>0</v>
      </c>
    </row>
    <row r="16" spans="1:6" ht="12.5" thickBot="1" x14ac:dyDescent="0.35">
      <c r="A16" s="74"/>
      <c r="B16" s="68"/>
      <c r="C16" s="68"/>
      <c r="D16" s="26" t="s">
        <v>34</v>
      </c>
      <c r="E16" s="19" t="s">
        <v>22</v>
      </c>
      <c r="F16" s="46">
        <v>1</v>
      </c>
    </row>
    <row r="17" spans="1:6" ht="15" customHeight="1" thickBot="1" x14ac:dyDescent="0.35">
      <c r="A17" s="74"/>
      <c r="B17" s="68"/>
      <c r="C17" s="68"/>
      <c r="D17" s="26" t="s">
        <v>35</v>
      </c>
      <c r="E17" s="19" t="s">
        <v>22</v>
      </c>
      <c r="F17" s="46">
        <v>0</v>
      </c>
    </row>
    <row r="18" spans="1:6" ht="15" customHeight="1" thickBot="1" x14ac:dyDescent="0.35">
      <c r="A18" s="74"/>
      <c r="B18" s="68"/>
      <c r="C18" s="68"/>
      <c r="D18" s="26" t="s">
        <v>36</v>
      </c>
      <c r="E18" s="19" t="s">
        <v>22</v>
      </c>
      <c r="F18" s="46">
        <v>25</v>
      </c>
    </row>
    <row r="19" spans="1:6" ht="12.5" thickBot="1" x14ac:dyDescent="0.35">
      <c r="A19" s="74"/>
      <c r="B19" s="68"/>
      <c r="C19" s="68"/>
      <c r="D19" s="26" t="s">
        <v>37</v>
      </c>
      <c r="E19" s="19" t="s">
        <v>22</v>
      </c>
      <c r="F19" s="46">
        <v>0</v>
      </c>
    </row>
    <row r="20" spans="1:6" ht="12.5" thickBot="1" x14ac:dyDescent="0.35">
      <c r="A20" s="74"/>
      <c r="B20" s="68"/>
      <c r="C20" s="68"/>
      <c r="D20" s="26" t="s">
        <v>38</v>
      </c>
      <c r="E20" s="19" t="s">
        <v>22</v>
      </c>
      <c r="F20" s="46">
        <v>1</v>
      </c>
    </row>
    <row r="21" spans="1:6" ht="12.5" thickBot="1" x14ac:dyDescent="0.35">
      <c r="A21" s="74"/>
      <c r="B21" s="68"/>
      <c r="C21" s="68"/>
      <c r="D21" s="26" t="s">
        <v>39</v>
      </c>
      <c r="E21" s="19" t="s">
        <v>13</v>
      </c>
      <c r="F21" s="45">
        <v>0</v>
      </c>
    </row>
    <row r="22" spans="1:6" ht="12.5" thickBot="1" x14ac:dyDescent="0.35">
      <c r="A22" s="74"/>
      <c r="B22" s="68"/>
      <c r="C22" s="68"/>
      <c r="D22" s="26" t="s">
        <v>40</v>
      </c>
      <c r="E22" s="19" t="s">
        <v>13</v>
      </c>
      <c r="F22" s="45">
        <f>F14/897</f>
        <v>3.0100334448160536E-2</v>
      </c>
    </row>
    <row r="23" spans="1:6" ht="36.65" customHeight="1" thickBot="1" x14ac:dyDescent="0.35">
      <c r="A23" s="74"/>
      <c r="B23" s="68"/>
      <c r="C23" s="68"/>
      <c r="D23" s="26" t="s">
        <v>41</v>
      </c>
      <c r="E23" s="19" t="s">
        <v>13</v>
      </c>
      <c r="F23" s="45">
        <v>0</v>
      </c>
    </row>
    <row r="24" spans="1:6" ht="12.5" thickBot="1" x14ac:dyDescent="0.35">
      <c r="A24" s="74"/>
      <c r="B24" s="68"/>
      <c r="C24" s="68"/>
      <c r="D24" s="26" t="s">
        <v>42</v>
      </c>
      <c r="E24" s="19" t="s">
        <v>13</v>
      </c>
      <c r="F24" s="45">
        <f>F16/897</f>
        <v>1.1148272017837235E-3</v>
      </c>
    </row>
    <row r="25" spans="1:6" ht="12.5" thickBot="1" x14ac:dyDescent="0.35">
      <c r="A25" s="74"/>
      <c r="B25" s="68"/>
      <c r="C25" s="68"/>
      <c r="D25" s="26" t="s">
        <v>43</v>
      </c>
      <c r="E25" s="19" t="s">
        <v>13</v>
      </c>
      <c r="F25" s="45">
        <v>0</v>
      </c>
    </row>
    <row r="26" spans="1:6" ht="12.5" thickBot="1" x14ac:dyDescent="0.35">
      <c r="A26" s="74"/>
      <c r="B26" s="68"/>
      <c r="C26" s="68"/>
      <c r="D26" s="26" t="s">
        <v>44</v>
      </c>
      <c r="E26" s="19" t="s">
        <v>13</v>
      </c>
      <c r="F26" s="45">
        <f>F18/897</f>
        <v>2.7870680044593088E-2</v>
      </c>
    </row>
    <row r="27" spans="1:6" ht="24.5" thickBot="1" x14ac:dyDescent="0.35">
      <c r="A27" s="74"/>
      <c r="B27" s="68"/>
      <c r="C27" s="68"/>
      <c r="D27" s="26" t="s">
        <v>45</v>
      </c>
      <c r="E27" s="19" t="s">
        <v>13</v>
      </c>
      <c r="F27" s="50">
        <v>0</v>
      </c>
    </row>
    <row r="28" spans="1:6" ht="12.5" thickBot="1" x14ac:dyDescent="0.35">
      <c r="A28" s="74"/>
      <c r="B28" s="82"/>
      <c r="C28" s="82"/>
      <c r="D28" s="26" t="s">
        <v>46</v>
      </c>
      <c r="E28" s="18" t="s">
        <v>13</v>
      </c>
      <c r="F28" s="51">
        <f>F20/897</f>
        <v>1.1148272017837235E-3</v>
      </c>
    </row>
    <row r="29" spans="1:6" ht="56.15" customHeight="1" thickBot="1" x14ac:dyDescent="0.35">
      <c r="A29" s="74"/>
      <c r="B29" s="70" t="s">
        <v>47</v>
      </c>
      <c r="C29" s="27" t="s">
        <v>48</v>
      </c>
      <c r="D29" s="37" t="s">
        <v>49</v>
      </c>
      <c r="E29" s="38" t="s">
        <v>13</v>
      </c>
      <c r="F29" s="63">
        <v>9.7100000000000006E-2</v>
      </c>
    </row>
    <row r="30" spans="1:6" ht="74.150000000000006" customHeight="1" thickBot="1" x14ac:dyDescent="0.35">
      <c r="A30" s="74"/>
      <c r="B30" s="71"/>
      <c r="C30" s="27" t="s">
        <v>50</v>
      </c>
      <c r="D30" s="37" t="s">
        <v>49</v>
      </c>
      <c r="E30" s="38" t="s">
        <v>13</v>
      </c>
      <c r="F30" s="39"/>
    </row>
    <row r="31" spans="1:6" ht="68.5" customHeight="1" thickBot="1" x14ac:dyDescent="0.35">
      <c r="A31" s="74"/>
      <c r="B31" s="71"/>
      <c r="C31" s="27" t="s">
        <v>51</v>
      </c>
      <c r="D31" s="37" t="s">
        <v>49</v>
      </c>
      <c r="E31" s="38" t="s">
        <v>13</v>
      </c>
      <c r="F31" s="39"/>
    </row>
    <row r="32" spans="1:6" ht="65.150000000000006" customHeight="1" thickBot="1" x14ac:dyDescent="0.35">
      <c r="A32" s="74"/>
      <c r="B32" s="71"/>
      <c r="C32" s="27" t="s">
        <v>52</v>
      </c>
      <c r="D32" s="37" t="s">
        <v>49</v>
      </c>
      <c r="E32" s="38" t="s">
        <v>13</v>
      </c>
      <c r="F32" s="39"/>
    </row>
    <row r="33" spans="1:6" ht="111" customHeight="1" thickBot="1" x14ac:dyDescent="0.35">
      <c r="A33" s="74"/>
      <c r="B33" s="71"/>
      <c r="C33" s="27" t="s">
        <v>53</v>
      </c>
      <c r="D33" s="37" t="s">
        <v>54</v>
      </c>
      <c r="E33" s="38" t="s">
        <v>13</v>
      </c>
      <c r="F33" s="39"/>
    </row>
    <row r="34" spans="1:6" ht="90.65" customHeight="1" thickBot="1" x14ac:dyDescent="0.35">
      <c r="A34" s="74"/>
      <c r="B34" s="71"/>
      <c r="C34" s="27" t="s">
        <v>55</v>
      </c>
      <c r="D34" s="37" t="s">
        <v>54</v>
      </c>
      <c r="E34" s="38" t="s">
        <v>13</v>
      </c>
      <c r="F34" s="39"/>
    </row>
    <row r="35" spans="1:6" ht="74.5" customHeight="1" thickBot="1" x14ac:dyDescent="0.35">
      <c r="A35" s="74"/>
      <c r="B35" s="71"/>
      <c r="C35" s="27" t="s">
        <v>56</v>
      </c>
      <c r="D35" s="37" t="s">
        <v>54</v>
      </c>
      <c r="E35" s="38" t="s">
        <v>13</v>
      </c>
      <c r="F35" s="39"/>
    </row>
    <row r="36" spans="1:6" ht="77.5" customHeight="1" thickBot="1" x14ac:dyDescent="0.35">
      <c r="A36" s="74"/>
      <c r="B36" s="72"/>
      <c r="C36" s="27" t="s">
        <v>57</v>
      </c>
      <c r="D36" s="37" t="s">
        <v>54</v>
      </c>
      <c r="E36" s="38" t="s">
        <v>13</v>
      </c>
      <c r="F36" s="39"/>
    </row>
    <row r="37" spans="1:6" ht="43" customHeight="1" thickTop="1" thickBot="1" x14ac:dyDescent="0.35">
      <c r="A37" s="74"/>
      <c r="B37" s="76" t="s">
        <v>58</v>
      </c>
      <c r="C37" s="70" t="s">
        <v>59</v>
      </c>
      <c r="D37" s="84" t="s">
        <v>60</v>
      </c>
      <c r="E37" s="85"/>
      <c r="F37" s="86"/>
    </row>
    <row r="38" spans="1:6" ht="36" customHeight="1" x14ac:dyDescent="0.3">
      <c r="A38" s="74"/>
      <c r="B38" s="68"/>
      <c r="C38" s="71"/>
      <c r="D38" s="17" t="s">
        <v>61</v>
      </c>
      <c r="E38" s="16" t="s">
        <v>62</v>
      </c>
      <c r="F38" s="52">
        <v>400</v>
      </c>
    </row>
    <row r="39" spans="1:6" ht="36" x14ac:dyDescent="0.3">
      <c r="A39" s="74"/>
      <c r="B39" s="68"/>
      <c r="C39" s="71"/>
      <c r="D39" s="15" t="s">
        <v>63</v>
      </c>
      <c r="E39" s="13" t="s">
        <v>27</v>
      </c>
      <c r="F39" s="53" t="s">
        <v>64</v>
      </c>
    </row>
    <row r="40" spans="1:6" ht="24" x14ac:dyDescent="0.3">
      <c r="A40" s="74"/>
      <c r="B40" s="68"/>
      <c r="C40" s="71"/>
      <c r="D40" s="15" t="s">
        <v>65</v>
      </c>
      <c r="E40" s="19" t="s">
        <v>19</v>
      </c>
      <c r="F40" s="53">
        <v>770600000</v>
      </c>
    </row>
    <row r="41" spans="1:6" ht="24" x14ac:dyDescent="0.3">
      <c r="A41" s="74"/>
      <c r="B41" s="68"/>
      <c r="C41" s="71"/>
      <c r="D41" s="15" t="s">
        <v>66</v>
      </c>
      <c r="E41" s="13" t="s">
        <v>13</v>
      </c>
      <c r="F41" s="64">
        <v>0.89900000000000002</v>
      </c>
    </row>
    <row r="42" spans="1:6" ht="24" x14ac:dyDescent="0.3">
      <c r="A42" s="74"/>
      <c r="B42" s="68"/>
      <c r="C42" s="71"/>
      <c r="D42" s="15" t="s">
        <v>67</v>
      </c>
      <c r="E42" s="13" t="s">
        <v>62</v>
      </c>
      <c r="F42" s="14"/>
    </row>
    <row r="43" spans="1:6" ht="24" x14ac:dyDescent="0.3">
      <c r="A43" s="74"/>
      <c r="B43" s="68"/>
      <c r="C43" s="71"/>
      <c r="D43" s="15" t="s">
        <v>68</v>
      </c>
      <c r="E43" s="19" t="s">
        <v>19</v>
      </c>
      <c r="F43" s="12"/>
    </row>
    <row r="44" spans="1:6" ht="24" x14ac:dyDescent="0.3">
      <c r="A44" s="74"/>
      <c r="B44" s="68"/>
      <c r="C44" s="71"/>
      <c r="D44" s="15" t="s">
        <v>69</v>
      </c>
      <c r="E44" s="13" t="s">
        <v>13</v>
      </c>
      <c r="F44" s="12"/>
    </row>
    <row r="45" spans="1:6" ht="25.5" customHeight="1" thickBot="1" x14ac:dyDescent="0.35">
      <c r="A45" s="74"/>
      <c r="B45" s="68"/>
      <c r="C45" s="72"/>
      <c r="D45" s="15" t="s">
        <v>70</v>
      </c>
      <c r="E45" s="13" t="s">
        <v>27</v>
      </c>
      <c r="F45" s="12"/>
    </row>
    <row r="46" spans="1:6" ht="36" x14ac:dyDescent="0.3">
      <c r="A46" s="74"/>
      <c r="B46" s="68"/>
      <c r="C46" s="30" t="s">
        <v>71</v>
      </c>
      <c r="D46" s="17" t="s">
        <v>72</v>
      </c>
      <c r="E46" s="10" t="s">
        <v>73</v>
      </c>
      <c r="F46" s="61" t="s">
        <v>1</v>
      </c>
    </row>
    <row r="47" spans="1:6" ht="24" x14ac:dyDescent="0.3">
      <c r="A47" s="74"/>
      <c r="B47" s="68"/>
      <c r="C47" s="31" t="s">
        <v>74</v>
      </c>
      <c r="D47" s="15" t="s">
        <v>75</v>
      </c>
      <c r="E47" s="9" t="s">
        <v>13</v>
      </c>
      <c r="F47" s="62">
        <f>F41</f>
        <v>0.89900000000000002</v>
      </c>
    </row>
    <row r="48" spans="1:6" ht="31.5" customHeight="1" thickBot="1" x14ac:dyDescent="0.35">
      <c r="A48" s="74"/>
      <c r="B48" s="68"/>
      <c r="C48" s="32" t="s">
        <v>76</v>
      </c>
      <c r="D48" s="28" t="s">
        <v>77</v>
      </c>
      <c r="E48" s="11" t="s">
        <v>78</v>
      </c>
      <c r="F48" s="57">
        <v>2050</v>
      </c>
    </row>
    <row r="49" spans="1:6" ht="36.75" customHeight="1" x14ac:dyDescent="0.3">
      <c r="A49" s="74"/>
      <c r="B49" s="68"/>
      <c r="C49" s="68" t="s">
        <v>79</v>
      </c>
      <c r="D49" s="33" t="s">
        <v>80</v>
      </c>
      <c r="E49" s="8" t="s">
        <v>62</v>
      </c>
      <c r="F49" s="52" t="s">
        <v>81</v>
      </c>
    </row>
    <row r="50" spans="1:6" ht="36.75" customHeight="1" x14ac:dyDescent="0.3">
      <c r="A50" s="74"/>
      <c r="B50" s="68"/>
      <c r="C50" s="68"/>
      <c r="D50" s="15" t="s">
        <v>82</v>
      </c>
      <c r="E50" s="7" t="s">
        <v>27</v>
      </c>
      <c r="F50" s="53" t="s">
        <v>83</v>
      </c>
    </row>
    <row r="51" spans="1:6" ht="36.75" customHeight="1" thickBot="1" x14ac:dyDescent="0.35">
      <c r="A51" s="74"/>
      <c r="B51" s="68"/>
      <c r="C51" s="69"/>
      <c r="D51" s="29" t="s">
        <v>84</v>
      </c>
      <c r="E51" s="6" t="s">
        <v>27</v>
      </c>
      <c r="F51" s="54" t="s">
        <v>85</v>
      </c>
    </row>
    <row r="52" spans="1:6" ht="67.5" customHeight="1" x14ac:dyDescent="0.3">
      <c r="A52" s="74"/>
      <c r="B52" s="68"/>
      <c r="C52" s="70" t="s">
        <v>86</v>
      </c>
      <c r="D52" s="34" t="s">
        <v>87</v>
      </c>
      <c r="E52" s="10" t="s">
        <v>13</v>
      </c>
      <c r="F52" s="63">
        <v>1.4800000000000001E-2</v>
      </c>
    </row>
    <row r="53" spans="1:6" ht="68.25" customHeight="1" x14ac:dyDescent="0.3">
      <c r="A53" s="74"/>
      <c r="B53" s="68"/>
      <c r="C53" s="71"/>
      <c r="D53" s="35" t="s">
        <v>88</v>
      </c>
      <c r="E53" s="9" t="s">
        <v>73</v>
      </c>
      <c r="F53" s="60" t="s">
        <v>1</v>
      </c>
    </row>
    <row r="54" spans="1:6" ht="68.25" customHeight="1" x14ac:dyDescent="0.3">
      <c r="A54" s="74"/>
      <c r="B54" s="68"/>
      <c r="C54" s="71"/>
      <c r="D54" s="35" t="s">
        <v>89</v>
      </c>
      <c r="E54" s="9" t="s">
        <v>78</v>
      </c>
      <c r="F54" s="58">
        <v>2027</v>
      </c>
    </row>
    <row r="55" spans="1:6" ht="52.5" customHeight="1" thickBot="1" x14ac:dyDescent="0.35">
      <c r="A55" s="74"/>
      <c r="B55" s="68"/>
      <c r="C55" s="71"/>
      <c r="D55" s="36" t="s">
        <v>90</v>
      </c>
      <c r="E55" s="11" t="s">
        <v>78</v>
      </c>
      <c r="F55" s="58">
        <v>2027</v>
      </c>
    </row>
    <row r="56" spans="1:6" ht="52.5" customHeight="1" x14ac:dyDescent="0.3">
      <c r="A56" s="74"/>
      <c r="B56" s="68"/>
      <c r="C56" s="71"/>
      <c r="D56" s="35" t="s">
        <v>91</v>
      </c>
      <c r="E56" s="9" t="s">
        <v>13</v>
      </c>
      <c r="F56" s="63">
        <v>8.5000000000000006E-3</v>
      </c>
    </row>
    <row r="57" spans="1:6" ht="52.5" customHeight="1" x14ac:dyDescent="0.3">
      <c r="A57" s="74"/>
      <c r="B57" s="68"/>
      <c r="C57" s="71"/>
      <c r="D57" s="35" t="s">
        <v>92</v>
      </c>
      <c r="E57" s="9" t="s">
        <v>73</v>
      </c>
      <c r="F57" s="58" t="s">
        <v>1</v>
      </c>
    </row>
    <row r="58" spans="1:6" ht="52.5" customHeight="1" x14ac:dyDescent="0.3">
      <c r="A58" s="74"/>
      <c r="B58" s="68"/>
      <c r="C58" s="71"/>
      <c r="D58" s="35" t="s">
        <v>93</v>
      </c>
      <c r="E58" s="9" t="s">
        <v>78</v>
      </c>
      <c r="F58" s="58">
        <v>2027</v>
      </c>
    </row>
    <row r="59" spans="1:6" ht="52.5" customHeight="1" thickBot="1" x14ac:dyDescent="0.35">
      <c r="A59" s="74"/>
      <c r="B59" s="82"/>
      <c r="C59" s="72"/>
      <c r="D59" s="35" t="s">
        <v>94</v>
      </c>
      <c r="E59" s="11" t="s">
        <v>78</v>
      </c>
      <c r="F59" s="59">
        <v>2027</v>
      </c>
    </row>
    <row r="60" spans="1:6" ht="27.75" customHeight="1" x14ac:dyDescent="0.3">
      <c r="A60" s="74"/>
      <c r="B60" s="79" t="s">
        <v>95</v>
      </c>
      <c r="C60" s="76" t="s">
        <v>96</v>
      </c>
      <c r="D60" s="33" t="s">
        <v>97</v>
      </c>
      <c r="E60" s="8" t="s">
        <v>62</v>
      </c>
      <c r="F60" s="55">
        <v>6.9900000000000004E-2</v>
      </c>
    </row>
    <row r="61" spans="1:6" ht="110.5" customHeight="1" x14ac:dyDescent="0.3">
      <c r="A61" s="74"/>
      <c r="B61" s="80"/>
      <c r="C61" s="77"/>
      <c r="D61" s="15" t="s">
        <v>98</v>
      </c>
      <c r="E61" s="7" t="s">
        <v>27</v>
      </c>
      <c r="F61" s="58" t="s">
        <v>99</v>
      </c>
    </row>
    <row r="62" spans="1:6" ht="27.75" customHeight="1" x14ac:dyDescent="0.3">
      <c r="A62" s="74"/>
      <c r="B62" s="80"/>
      <c r="C62" s="77"/>
      <c r="D62" s="29" t="s">
        <v>84</v>
      </c>
      <c r="E62" s="6" t="s">
        <v>27</v>
      </c>
      <c r="F62" s="57" t="s">
        <v>85</v>
      </c>
    </row>
    <row r="63" spans="1:6" x14ac:dyDescent="0.3">
      <c r="A63" s="74"/>
      <c r="B63" s="80"/>
      <c r="C63" s="77"/>
      <c r="D63" s="29" t="s">
        <v>100</v>
      </c>
      <c r="E63" s="19" t="s">
        <v>19</v>
      </c>
      <c r="F63" s="65">
        <f>97.13%*813497667</f>
        <v>790150283.95709991</v>
      </c>
    </row>
    <row r="64" spans="1:6" ht="24.5" thickBot="1" x14ac:dyDescent="0.35">
      <c r="A64" s="75"/>
      <c r="B64" s="81"/>
      <c r="C64" s="78"/>
      <c r="D64" s="43" t="s">
        <v>101</v>
      </c>
      <c r="E64" s="44" t="s">
        <v>13</v>
      </c>
      <c r="F64" s="56">
        <v>0.97130000000000005</v>
      </c>
    </row>
    <row r="65" spans="1:1" ht="12.5" thickTop="1" x14ac:dyDescent="0.3"/>
    <row r="67" spans="1:1" x14ac:dyDescent="0.3">
      <c r="A67" s="5" t="s">
        <v>102</v>
      </c>
    </row>
    <row r="68" spans="1:1" x14ac:dyDescent="0.3">
      <c r="A68" s="4" t="s">
        <v>103</v>
      </c>
    </row>
    <row r="69" spans="1:1" x14ac:dyDescent="0.3">
      <c r="A69" s="4"/>
    </row>
    <row r="70" spans="1:1" x14ac:dyDescent="0.3">
      <c r="A70" s="4"/>
    </row>
    <row r="71" spans="1:1" x14ac:dyDescent="0.3">
      <c r="A71" s="4"/>
    </row>
    <row r="72" spans="1:1" x14ac:dyDescent="0.3">
      <c r="A72" s="4"/>
    </row>
    <row r="73" spans="1:1" x14ac:dyDescent="0.3">
      <c r="A73" s="4"/>
    </row>
  </sheetData>
  <mergeCells count="16">
    <mergeCell ref="A2:F2"/>
    <mergeCell ref="C10:C11"/>
    <mergeCell ref="D37:F37"/>
    <mergeCell ref="D12:F12"/>
    <mergeCell ref="C49:C51"/>
    <mergeCell ref="B29:B36"/>
    <mergeCell ref="A4:A64"/>
    <mergeCell ref="C60:C64"/>
    <mergeCell ref="B60:B64"/>
    <mergeCell ref="C5:C9"/>
    <mergeCell ref="B5:B9"/>
    <mergeCell ref="C37:C45"/>
    <mergeCell ref="B37:B59"/>
    <mergeCell ref="C52:C59"/>
    <mergeCell ref="B10:B28"/>
    <mergeCell ref="C12:C28"/>
  </mergeCells>
  <dataValidations disablePrompts="1" count="2">
    <dataValidation type="list" allowBlank="1" showInputMessage="1" showErrorMessage="1" sqref="F46" xr:uid="{821E8B94-3039-46C2-B9DB-D850D174D838}">
      <formula1>#REF!</formula1>
    </dataValidation>
    <dataValidation allowBlank="1" showInputMessage="1" showErrorMessage="1" sqref="F53 F57" xr:uid="{77C86CFB-FF61-458D-A6B9-50EB36B4485D}"/>
  </dataValidations>
  <hyperlinks>
    <hyperlink ref="A4" r:id="rId1" display="https://www.legifrance.gouv.fr/jorf/id/JORFTEXT000043541738" xr:uid="{00000000-0004-0000-0000-000000000000}"/>
    <hyperlink ref="A67" location="_ftnref1" display="_ftnref1" xr:uid="{00000000-0004-0000-0000-000001000000}"/>
  </hyperlink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A68CE017229C4986ACD618A18E6086" ma:contentTypeVersion="6" ma:contentTypeDescription="Crée un document." ma:contentTypeScope="" ma:versionID="4d02c178b2e4c9f31d68a9999e9d51e7">
  <xsd:schema xmlns:xsd="http://www.w3.org/2001/XMLSchema" xmlns:xs="http://www.w3.org/2001/XMLSchema" xmlns:p="http://schemas.microsoft.com/office/2006/metadata/properties" xmlns:ns2="551ea8a4-5903-40f4-a5f8-2b9b54459dd4" xmlns:ns3="a091d64d-4f54-43e8-956c-0209d3b987d0" targetNamespace="http://schemas.microsoft.com/office/2006/metadata/properties" ma:root="true" ma:fieldsID="fdcfedff8ba3725356734b4d85a1485e" ns2:_="" ns3:_="">
    <xsd:import namespace="551ea8a4-5903-40f4-a5f8-2b9b54459dd4"/>
    <xsd:import namespace="a091d64d-4f54-43e8-956c-0209d3b987d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1ea8a4-5903-40f4-a5f8-2b9b54459d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91d64d-4f54-43e8-956c-0209d3b987d0"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191F25-8F42-4A39-A9FD-3B3DBABC7AFB}">
  <ds:schemaRefs>
    <ds:schemaRef ds:uri="http://schemas.microsoft.com/office/infopath/2007/PartnerControls"/>
    <ds:schemaRef ds:uri="http://purl.org/dc/elements/1.1/"/>
    <ds:schemaRef ds:uri="http://schemas.microsoft.com/office/2006/metadata/properties"/>
    <ds:schemaRef ds:uri="a091d64d-4f54-43e8-956c-0209d3b987d0"/>
    <ds:schemaRef ds:uri="http://purl.org/dc/terms/"/>
    <ds:schemaRef ds:uri="http://schemas.openxmlformats.org/package/2006/metadata/core-properties"/>
    <ds:schemaRef ds:uri="http://schemas.microsoft.com/office/2006/documentManagement/types"/>
    <ds:schemaRef ds:uri="551ea8a4-5903-40f4-a5f8-2b9b54459dd4"/>
    <ds:schemaRef ds:uri="http://www.w3.org/XML/1998/namespace"/>
    <ds:schemaRef ds:uri="http://purl.org/dc/dcmitype/"/>
  </ds:schemaRefs>
</ds:datastoreItem>
</file>

<file path=customXml/itemProps2.xml><?xml version="1.0" encoding="utf-8"?>
<ds:datastoreItem xmlns:ds="http://schemas.openxmlformats.org/officeDocument/2006/customXml" ds:itemID="{2C790F87-A5A7-456E-8E6A-A4743171E75F}">
  <ds:schemaRefs>
    <ds:schemaRef ds:uri="http://schemas.microsoft.com/sharepoint/v3/contenttype/forms"/>
  </ds:schemaRefs>
</ds:datastoreItem>
</file>

<file path=customXml/itemProps3.xml><?xml version="1.0" encoding="utf-8"?>
<ds:datastoreItem xmlns:ds="http://schemas.openxmlformats.org/officeDocument/2006/customXml" ds:itemID="{A3406B45-4CEF-4718-97DA-1811C52D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1ea8a4-5903-40f4-a5f8-2b9b54459dd4"/>
    <ds:schemaRef ds:uri="a091d64d-4f54-43e8-956c-0209d3b987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Annexe D</vt:lpstr>
      <vt:lpstr>'Annexe D'!_ftn1</vt:lpstr>
      <vt:lpstr>'Annexe D'!_ftnref1</vt:lpstr>
    </vt:vector>
  </TitlesOfParts>
  <Manager/>
  <Company>Banque de France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DUBOIS Alexandre (UA 2775)</dc:creator>
  <cp:keywords/>
  <dc:description/>
  <cp:lastModifiedBy>Charlotte Alibert</cp:lastModifiedBy>
  <cp:revision/>
  <dcterms:created xsi:type="dcterms:W3CDTF">2022-10-03T12:18:48Z</dcterms:created>
  <dcterms:modified xsi:type="dcterms:W3CDTF">2026-06-30T16:41:56Z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0x0101001AA68CE017229C4986ACD618A18E6086</vt:lpwstr>
  </property>
</Properties>
</file>